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velength\Desktop\物镜\"/>
    </mc:Choice>
  </mc:AlternateContent>
  <bookViews>
    <workbookView xWindow="0" yWindow="0" windowWidth="23040" windowHeight="918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9" i="1"/>
  <c r="D7" i="1"/>
</calcChain>
</file>

<file path=xl/sharedStrings.xml><?xml version="1.0" encoding="utf-8"?>
<sst xmlns="http://schemas.openxmlformats.org/spreadsheetml/2006/main" count="32" uniqueCount="32">
  <si>
    <t>Magnification Ratio</t>
  </si>
  <si>
    <t>Field Number </t>
  </si>
  <si>
    <t xml:space="preserve">Far-Field Correction </t>
  </si>
  <si>
    <t>Chromatic Aberration Correction </t>
  </si>
  <si>
    <t>Lateral Chromatic Aberration</t>
  </si>
  <si>
    <t xml:space="preserve">Transmittance </t>
  </si>
  <si>
    <t xml:space="preserve">Sensor Target Surface Parameter / sensor </t>
  </si>
  <si>
    <t>Threaded Interface Size</t>
  </si>
  <si>
    <t xml:space="preserve">Mechanical Dimension Requirement </t>
  </si>
  <si>
    <t xml:space="preserve">Special Use Requirement </t>
  </si>
  <si>
    <t xml:space="preserve">Others </t>
  </si>
  <si>
    <t>Specification</t>
  </si>
  <si>
    <t>Object-image Conjugate Distance （TTL)</t>
  </si>
  <si>
    <t>Immersion Liquid or Air</t>
  </si>
  <si>
    <t>MTF / WFE</t>
  </si>
  <si>
    <t>Distortion</t>
  </si>
  <si>
    <t>Plan Correction</t>
  </si>
  <si>
    <t>Polarization</t>
  </si>
  <si>
    <t>Focal Length (mm)</t>
  </si>
  <si>
    <t>Object-side Field of View (mm)</t>
  </si>
  <si>
    <t>Tube Lens EFL （mm）</t>
  </si>
  <si>
    <t>Working Distance （mm)</t>
  </si>
  <si>
    <t>Thickness of Cover Glass or Protective Glass (mm)</t>
  </si>
  <si>
    <t>Working Wavelength Band (um)</t>
  </si>
  <si>
    <t>Depth of Defocus (um)</t>
  </si>
  <si>
    <t>Far-field Angle</t>
  </si>
  <si>
    <t>Refractive Index of Immersion Liquid</t>
  </si>
  <si>
    <t>Parfocal Length (mm)</t>
  </si>
  <si>
    <t>design request form for Objective Lens</t>
  </si>
  <si>
    <t>Parameter</t>
  </si>
  <si>
    <t>Remark</t>
  </si>
  <si>
    <t>Numerical Aperture (NA)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</si>
</sst>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_);[Red]\(0.00\)"/>
  </numFmts>
  <fonts count="10">
    <font>
      <sz val="11"/>
      <color theme="1"/>
      <name val="Calibri"/>
      <charset val="134"/>
      <scheme val="minor"/>
    </font>
    <font>
      <b/>
      <sz val="12"/>
      <name val="Segoe UI"/>
      <charset val="134"/>
    </font>
    <font>
      <sz val="12"/>
      <name val="Calibri"/>
      <charset val="134"/>
      <scheme val="minor"/>
    </font>
    <font>
      <b/>
      <sz val="12"/>
      <color theme="1"/>
      <name val="Segoe UI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3" borderId="1" xfId="1" applyFont="1" applyBorder="1" applyAlignment="1">
      <alignment horizontal="center" vertical="center" wrapText="1"/>
    </xf>
    <xf numFmtId="164" fontId="5" fillId="0" borderId="0" xfId="1" applyNumberFormat="1" applyFill="1" applyAlignment="1">
      <alignment horizontal="center" vertical="center"/>
    </xf>
    <xf numFmtId="164" fontId="5" fillId="0" borderId="0" xfId="1" applyNumberFormat="1" applyFill="1" applyAlignment="1">
      <alignment horizontal="center" vertical="center" wrapText="1"/>
    </xf>
    <xf numFmtId="0" fontId="5" fillId="0" borderId="0" xfId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4" xfId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0" xfId="1" applyFill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  <xf numFmtId="0" fontId="9" fillId="3" borderId="2" xfId="1" applyFont="1" applyBorder="1" applyAlignment="1">
      <alignment horizontal="center" vertical="center" wrapText="1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10" workbookViewId="0">
      <selection activeCell="B20" sqref="B20"/>
    </sheetView>
  </sheetViews>
  <sheetFormatPr defaultColWidth="9" defaultRowHeight="17.25"/>
  <cols>
    <col min="1" max="1" width="9" style="2"/>
    <col min="2" max="2" width="42.42578125" style="1" customWidth="1"/>
    <col min="3" max="3" width="26" style="2" customWidth="1"/>
    <col min="4" max="4" width="29.28515625" style="2" customWidth="1"/>
    <col min="5" max="5" width="11.140625" style="2" customWidth="1"/>
    <col min="6" max="6" width="20.42578125" style="2" customWidth="1"/>
    <col min="7" max="7" width="20.5703125" style="2" customWidth="1"/>
    <col min="8" max="8" width="21.28515625" style="2" customWidth="1"/>
    <col min="9" max="9" width="15.5703125" style="2" customWidth="1"/>
    <col min="10" max="10" width="16.85546875" style="2" customWidth="1"/>
    <col min="11" max="11" width="12.140625" style="2" customWidth="1"/>
    <col min="12" max="12" width="26.42578125" style="2" customWidth="1"/>
    <col min="13" max="13" width="20.5703125" style="2" customWidth="1"/>
    <col min="14" max="14" width="15.5703125" style="2" customWidth="1"/>
    <col min="15" max="15" width="20.5703125" style="2" customWidth="1"/>
    <col min="16" max="16" width="25.5703125" style="2" customWidth="1"/>
    <col min="17" max="17" width="22.28515625" style="2" customWidth="1"/>
    <col min="18" max="18" width="16.5703125" style="2" customWidth="1"/>
    <col min="19" max="19" width="15" style="2" customWidth="1"/>
    <col min="20" max="20" width="9.85546875" style="2" customWidth="1"/>
    <col min="21" max="21" width="15.5703125" style="2" customWidth="1"/>
    <col min="22" max="22" width="21.5703125" style="2" customWidth="1"/>
    <col min="23" max="23" width="19.42578125" style="2" customWidth="1"/>
    <col min="24" max="24" width="16" style="2" customWidth="1"/>
    <col min="25" max="26" width="20.5703125" style="2" customWidth="1"/>
    <col min="27" max="27" width="15.5703125" style="2" customWidth="1"/>
    <col min="28" max="29" width="20.5703125" style="2" customWidth="1"/>
    <col min="30" max="16384" width="9" style="2"/>
  </cols>
  <sheetData>
    <row r="1" spans="1:30" ht="34.5" customHeight="1" thickBot="1">
      <c r="B1" s="30" t="s">
        <v>28</v>
      </c>
      <c r="C1" s="30"/>
    </row>
    <row r="2" spans="1:30" ht="30" customHeight="1">
      <c r="A2" s="26"/>
      <c r="B2" s="31" t="s">
        <v>29</v>
      </c>
      <c r="C2" s="3" t="s">
        <v>11</v>
      </c>
      <c r="D2" s="32" t="s">
        <v>30</v>
      </c>
      <c r="E2" s="4"/>
      <c r="F2" s="5"/>
      <c r="G2" s="4"/>
      <c r="H2" s="6"/>
      <c r="I2" s="6"/>
      <c r="J2" s="22"/>
      <c r="K2" s="22"/>
      <c r="L2" s="22"/>
      <c r="M2" s="6"/>
      <c r="N2" s="22"/>
      <c r="O2" s="22"/>
      <c r="P2" s="6"/>
      <c r="Q2" s="22"/>
      <c r="R2" s="22"/>
      <c r="S2" s="22"/>
      <c r="T2" s="22"/>
      <c r="U2" s="22"/>
      <c r="V2" s="22"/>
      <c r="W2" s="22"/>
      <c r="X2" s="22"/>
      <c r="Y2" s="6"/>
      <c r="Z2" s="22"/>
      <c r="AA2" s="22"/>
      <c r="AB2" s="22"/>
      <c r="AC2" s="6"/>
      <c r="AD2" s="22"/>
    </row>
    <row r="3" spans="1:30">
      <c r="A3" s="26">
        <v>1</v>
      </c>
      <c r="B3" s="23" t="s">
        <v>0</v>
      </c>
      <c r="C3" s="7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>
      <c r="A4" s="26">
        <v>2</v>
      </c>
      <c r="B4" s="27" t="s">
        <v>18</v>
      </c>
      <c r="C4" s="7"/>
      <c r="D4" s="11"/>
      <c r="E4" s="12"/>
      <c r="F4" s="12"/>
      <c r="G4" s="12"/>
    </row>
    <row r="5" spans="1:30">
      <c r="A5" s="26">
        <v>3</v>
      </c>
      <c r="B5" s="27" t="s">
        <v>31</v>
      </c>
      <c r="C5" s="7"/>
      <c r="D5" s="11"/>
      <c r="E5" s="13"/>
      <c r="F5" s="13"/>
      <c r="G5" s="13"/>
    </row>
    <row r="6" spans="1:30" ht="34.5">
      <c r="A6" s="26">
        <v>4</v>
      </c>
      <c r="B6" s="27" t="s">
        <v>19</v>
      </c>
      <c r="C6" s="7"/>
      <c r="D6" s="11"/>
      <c r="E6" s="13"/>
      <c r="F6" s="13"/>
      <c r="G6" s="13"/>
    </row>
    <row r="7" spans="1:30">
      <c r="A7" s="26">
        <v>5</v>
      </c>
      <c r="B7" s="23" t="s">
        <v>1</v>
      </c>
      <c r="C7" s="14"/>
      <c r="D7" s="15">
        <f>C6*C3</f>
        <v>0</v>
      </c>
      <c r="E7" s="12"/>
      <c r="F7" s="12"/>
      <c r="G7" s="12"/>
    </row>
    <row r="8" spans="1:30" ht="51" customHeight="1">
      <c r="A8" s="26">
        <v>6</v>
      </c>
      <c r="B8" s="23" t="s">
        <v>12</v>
      </c>
      <c r="C8" s="7"/>
      <c r="D8" s="11"/>
      <c r="E8" s="12"/>
      <c r="F8" s="12"/>
      <c r="G8" s="12"/>
    </row>
    <row r="9" spans="1:30">
      <c r="A9" s="26">
        <v>7</v>
      </c>
      <c r="B9" s="28" t="s">
        <v>20</v>
      </c>
      <c r="C9" s="7"/>
      <c r="D9" s="15">
        <f>C4*C3</f>
        <v>0</v>
      </c>
      <c r="E9" s="12"/>
      <c r="F9" s="12"/>
      <c r="G9" s="12"/>
    </row>
    <row r="10" spans="1:30">
      <c r="A10" s="26">
        <v>8</v>
      </c>
      <c r="B10" s="27" t="s">
        <v>21</v>
      </c>
      <c r="C10" s="7"/>
      <c r="D10" s="11"/>
      <c r="E10" s="12"/>
      <c r="F10" s="12"/>
      <c r="G10" s="12"/>
      <c r="H10" s="16"/>
      <c r="I10" s="16"/>
    </row>
    <row r="11" spans="1:30" ht="34.5">
      <c r="A11" s="26">
        <v>9</v>
      </c>
      <c r="B11" s="28" t="s">
        <v>22</v>
      </c>
      <c r="C11" s="7"/>
      <c r="D11" s="11"/>
      <c r="E11" s="12"/>
      <c r="F11" s="12"/>
      <c r="G11" s="12"/>
      <c r="H11" s="16"/>
      <c r="I11" s="16"/>
    </row>
    <row r="12" spans="1:30" ht="31.5">
      <c r="A12" s="26">
        <v>10</v>
      </c>
      <c r="B12" s="24" t="s">
        <v>13</v>
      </c>
      <c r="C12" s="7"/>
      <c r="D12" s="29" t="s">
        <v>26</v>
      </c>
    </row>
    <row r="13" spans="1:30">
      <c r="A13" s="26">
        <v>11</v>
      </c>
      <c r="B13" s="28" t="s">
        <v>23</v>
      </c>
      <c r="C13" s="7"/>
      <c r="D13" s="17"/>
    </row>
    <row r="14" spans="1:30">
      <c r="A14" s="26">
        <v>12</v>
      </c>
      <c r="B14" s="28" t="s">
        <v>27</v>
      </c>
      <c r="C14" s="7"/>
      <c r="D14" s="17"/>
    </row>
    <row r="15" spans="1:30">
      <c r="A15" s="26">
        <v>13</v>
      </c>
      <c r="B15" s="24" t="s">
        <v>14</v>
      </c>
      <c r="C15" s="7"/>
      <c r="D15" s="17"/>
    </row>
    <row r="16" spans="1:30">
      <c r="A16" s="26">
        <v>14</v>
      </c>
      <c r="B16" s="27" t="s">
        <v>24</v>
      </c>
      <c r="C16" s="7"/>
      <c r="D16" s="18" t="e">
        <f>0.5*C13/C5/C5</f>
        <v>#DIV/0!</v>
      </c>
    </row>
    <row r="17" spans="1:4">
      <c r="A17" s="26">
        <v>15</v>
      </c>
      <c r="B17" s="24" t="s">
        <v>15</v>
      </c>
      <c r="C17" s="7"/>
      <c r="D17" s="17"/>
    </row>
    <row r="18" spans="1:4">
      <c r="A18" s="26">
        <v>16</v>
      </c>
      <c r="B18" s="24" t="s">
        <v>2</v>
      </c>
      <c r="C18" s="7"/>
      <c r="D18" s="29" t="s">
        <v>25</v>
      </c>
    </row>
    <row r="19" spans="1:4">
      <c r="A19" s="26">
        <v>17</v>
      </c>
      <c r="B19" s="24" t="s">
        <v>16</v>
      </c>
      <c r="C19" s="7"/>
      <c r="D19" s="17"/>
    </row>
    <row r="20" spans="1:4" ht="34.5">
      <c r="A20" s="26">
        <v>18</v>
      </c>
      <c r="B20" s="23" t="s">
        <v>3</v>
      </c>
      <c r="C20" s="7"/>
      <c r="D20" s="17"/>
    </row>
    <row r="21" spans="1:4" ht="34.5">
      <c r="A21" s="26">
        <v>19</v>
      </c>
      <c r="B21" s="24" t="s">
        <v>4</v>
      </c>
      <c r="C21" s="7"/>
      <c r="D21" s="17"/>
    </row>
    <row r="22" spans="1:4">
      <c r="A22" s="26">
        <v>20</v>
      </c>
      <c r="B22" s="24" t="s">
        <v>17</v>
      </c>
      <c r="C22" s="7"/>
      <c r="D22" s="17"/>
    </row>
    <row r="23" spans="1:4">
      <c r="A23" s="26">
        <v>21</v>
      </c>
      <c r="B23" s="24" t="s">
        <v>5</v>
      </c>
      <c r="C23" s="7"/>
      <c r="D23" s="17"/>
    </row>
    <row r="24" spans="1:4" ht="34.5">
      <c r="A24" s="26">
        <v>22</v>
      </c>
      <c r="B24" s="24" t="s">
        <v>6</v>
      </c>
      <c r="C24" s="19"/>
      <c r="D24" s="17"/>
    </row>
    <row r="25" spans="1:4">
      <c r="A25" s="26">
        <v>23</v>
      </c>
      <c r="B25" s="24" t="s">
        <v>7</v>
      </c>
      <c r="C25" s="7"/>
      <c r="D25" s="17"/>
    </row>
    <row r="26" spans="1:4" ht="34.5">
      <c r="A26" s="26">
        <v>24</v>
      </c>
      <c r="B26" s="24" t="s">
        <v>8</v>
      </c>
      <c r="C26" s="7"/>
      <c r="D26" s="17"/>
    </row>
    <row r="27" spans="1:4">
      <c r="A27" s="26">
        <v>25</v>
      </c>
      <c r="B27" s="24" t="s">
        <v>9</v>
      </c>
      <c r="C27" s="7"/>
      <c r="D27" s="17"/>
    </row>
    <row r="28" spans="1:4">
      <c r="A28" s="26">
        <v>26</v>
      </c>
      <c r="B28" s="25" t="s">
        <v>10</v>
      </c>
      <c r="C28" s="20"/>
      <c r="D28" s="21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Wavelength</dc:creator>
  <cp:lastModifiedBy>Robin</cp:lastModifiedBy>
  <dcterms:created xsi:type="dcterms:W3CDTF">2006-09-16T00:00:00Z</dcterms:created>
  <dcterms:modified xsi:type="dcterms:W3CDTF">2024-07-09T09:27:20Z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C09684D78CAC460192E74A9EE084765D_12</vt:lpwstr>
  </property>
  <property fmtid="{D5CDD505-2E9C-101B-9397-08002B2CF9AE}" pid="3" name="KSOProductBuildVer">
    <vt:lpwstr>2052-12.1.0.16929</vt:lpwstr>
  </property>
</Properties>
</file>